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<sst xmlns="http://schemas.openxmlformats.org/spreadsheetml/2006/main" count="509" uniqueCount="63">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</sst>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7" sqref="D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9563.7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2319.1</v>
      </c>
      <c r="C8" s="41">
        <v>18822.1</v>
      </c>
      <c r="D8" s="44">
        <v>2319.1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10493.400000000001</v>
      </c>
      <c r="AE9" s="51">
        <f>AE10+AE15+AE24+AE33+AE47+AE52+AE54+AE61+AE62+AE71+AE72+AE75+AE87+AE80+AE82+AE81+AE69+AE88+AE90+AE89+AE70+AE40+AE91</f>
        <v>85186.80000000002</v>
      </c>
      <c r="AF9" s="50"/>
      <c r="AG9" s="50"/>
    </row>
    <row r="10" spans="1:31" ht="15.75">
      <c r="A10" s="4" t="s">
        <v>4</v>
      </c>
      <c r="B10" s="23">
        <v>4048.2</v>
      </c>
      <c r="C10" s="23">
        <v>2142.3</v>
      </c>
      <c r="D10" s="23">
        <v>74.1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74.1</v>
      </c>
      <c r="AE10" s="28">
        <f>B10+C10-AD10</f>
        <v>6116.4</v>
      </c>
    </row>
    <row r="11" spans="1:31" ht="15.75">
      <c r="A11" s="3" t="s">
        <v>5</v>
      </c>
      <c r="B11" s="23">
        <v>3300.4</v>
      </c>
      <c r="C11" s="23">
        <v>403.1</v>
      </c>
      <c r="D11" s="23">
        <v>4.9</v>
      </c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4.9</v>
      </c>
      <c r="AE11" s="28">
        <f>B11+C11-AD11</f>
        <v>3698.6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47.1</v>
      </c>
      <c r="AE12" s="28">
        <f>B12+C12-AD12</f>
        <v>940.5999999999999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506.39999999999975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22.099999999999987</v>
      </c>
      <c r="AE14" s="28">
        <f>AE10-AE11-AE12-AE13</f>
        <v>1477.1999999999998</v>
      </c>
    </row>
    <row r="15" spans="1:31" ht="15" customHeight="1">
      <c r="A15" s="4" t="s">
        <v>6</v>
      </c>
      <c r="B15" s="23">
        <v>26356</v>
      </c>
      <c r="C15" s="23">
        <v>10550.7</v>
      </c>
      <c r="D15" s="45">
        <v>2467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2467</v>
      </c>
      <c r="AE15" s="28">
        <f aca="true" t="shared" si="3" ref="AE15:AE31">B15+C15-AD15</f>
        <v>34439.7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2292.2</v>
      </c>
      <c r="AE16" s="72">
        <f t="shared" si="3"/>
        <v>15245</v>
      </c>
    </row>
    <row r="17" spans="1:32" ht="15.75">
      <c r="A17" s="3" t="s">
        <v>5</v>
      </c>
      <c r="B17" s="23">
        <v>20392.3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1665.8</v>
      </c>
      <c r="AE17" s="28">
        <f t="shared" si="3"/>
        <v>22062.4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0.2</v>
      </c>
      <c r="AE18" s="28">
        <f t="shared" si="3"/>
        <v>14.100000000000001</v>
      </c>
    </row>
    <row r="19" spans="1:31" ht="15.75">
      <c r="A19" s="3" t="s">
        <v>1</v>
      </c>
      <c r="B19" s="23">
        <v>2839.2</v>
      </c>
      <c r="C19" s="23">
        <v>1557.7</v>
      </c>
      <c r="D19" s="23">
        <v>569.8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569.8</v>
      </c>
      <c r="AE19" s="28">
        <f t="shared" si="3"/>
        <v>3827.0999999999995</v>
      </c>
    </row>
    <row r="20" spans="1:31" ht="15.75">
      <c r="A20" s="3" t="s">
        <v>2</v>
      </c>
      <c r="B20" s="23">
        <v>2667.4</v>
      </c>
      <c r="C20" s="23">
        <v>5093.8</v>
      </c>
      <c r="D20" s="23">
        <v>227.1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227.1</v>
      </c>
      <c r="AE20" s="28">
        <f t="shared" si="3"/>
        <v>7534.1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28.1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417.30000000000064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4.100000000000051</v>
      </c>
      <c r="AE23" s="28">
        <f t="shared" si="3"/>
        <v>973.9000000000017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4996.6</v>
      </c>
      <c r="AE24" s="28">
        <f t="shared" si="3"/>
        <v>15968.1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4996.6</v>
      </c>
      <c r="AE25" s="72">
        <f t="shared" si="3"/>
        <v>15737.699999999999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4996.6</v>
      </c>
      <c r="AE26" s="28">
        <f t="shared" si="3"/>
        <v>12954.800000000001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508.4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1194.399999999999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283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117.3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77.1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88.6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673.5999999999999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121.69999999999999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56.2999999999999</v>
      </c>
    </row>
    <row r="47" spans="1:31" ht="17.25" customHeight="1">
      <c r="A47" s="4" t="s">
        <v>15</v>
      </c>
      <c r="B47" s="37">
        <v>1059.8</v>
      </c>
      <c r="C47" s="23">
        <v>514.2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1574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956.5</v>
      </c>
      <c r="C49" s="23">
        <v>502.5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1459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103.29999999999995</v>
      </c>
      <c r="C51" s="23">
        <f t="shared" si="11"/>
        <v>11.700000000000045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115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2623.6</v>
      </c>
      <c r="AE52" s="28">
        <f aca="true" t="shared" si="12" ref="AE52:AE59">B52+C52-AD52</f>
        <v>1455.5000000000005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50.5</v>
      </c>
      <c r="AE53" s="28">
        <f t="shared" si="12"/>
        <v>462.79999999999995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300</v>
      </c>
      <c r="AE54" s="23">
        <f t="shared" si="12"/>
        <v>4066.3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2499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513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300</v>
      </c>
      <c r="AE60" s="23">
        <f>AE54-AE55-AE57-AE59-AE56-AE58</f>
        <v>1030.9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4.5</v>
      </c>
      <c r="AE62" s="23">
        <f t="shared" si="15"/>
        <v>1925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747.1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58.6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4.5</v>
      </c>
      <c r="AE66" s="23">
        <f t="shared" si="15"/>
        <v>100.10000000000001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1019.2000000000002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590</v>
      </c>
      <c r="C72" s="23">
        <v>1961.4</v>
      </c>
      <c r="D72" s="23">
        <v>8.7</v>
      </c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8.7</v>
      </c>
      <c r="AE72" s="31">
        <f t="shared" si="17"/>
        <v>2542.7000000000003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218.3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1181.6000000000001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7.9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10493.400000000001</v>
      </c>
      <c r="AE93" s="59">
        <f>AE10+AE15+AE24+AE33+AE47+AE52+AE54+AE61+AE62+AE69+AE71+AE72+AE75+AE80+AE81+AE82+AE87+AE88+AE89+AE90+AE70+AE40+AE91</f>
        <v>85186.80000000002</v>
      </c>
    </row>
    <row r="94" spans="1:31" ht="15.75">
      <c r="A94" s="3" t="s">
        <v>5</v>
      </c>
      <c r="B94" s="23">
        <f aca="true" t="shared" si="19" ref="B94:AB94">B11+B17+B26+B34+B55+B63+B73+B41+B76</f>
        <v>40310.5</v>
      </c>
      <c r="C94" s="23">
        <f t="shared" si="19"/>
        <v>9013.8</v>
      </c>
      <c r="D94" s="23">
        <f t="shared" si="19"/>
        <v>6667.3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6667.3</v>
      </c>
      <c r="AE94" s="28">
        <f>B94+C94-AD94</f>
        <v>42657</v>
      </c>
    </row>
    <row r="95" spans="1:31" ht="15.75">
      <c r="A95" s="3" t="s">
        <v>2</v>
      </c>
      <c r="B95" s="23">
        <f aca="true" t="shared" si="20" ref="B95:AB95">B12+B20+B29+B36+B57+B66+B44+B79+B74+B53</f>
        <v>4691.700000000001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329.2</v>
      </c>
      <c r="AE95" s="28">
        <f>B95+C95-AD95</f>
        <v>10854.400000000001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0.2</v>
      </c>
      <c r="AE96" s="28">
        <f>B96+C96-AD96</f>
        <v>592.7999999999998</v>
      </c>
    </row>
    <row r="97" spans="1:31" ht="15.75">
      <c r="A97" s="3" t="s">
        <v>1</v>
      </c>
      <c r="B97" s="23">
        <f aca="true" t="shared" si="22" ref="B97:Y97">B19+B28+B65+B35+B43+B56+B48+B78</f>
        <v>3178.7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569.8</v>
      </c>
      <c r="AE97" s="28">
        <f>B97+C97-AD97</f>
        <v>4202.499999999999</v>
      </c>
    </row>
    <row r="98" spans="1:31" ht="15.75">
      <c r="A98" s="3" t="s">
        <v>17</v>
      </c>
      <c r="B98" s="23">
        <f aca="true" t="shared" si="23" ref="B98:AB98">B21+B30+B49+B37+B58+B13</f>
        <v>1111.3000000000002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1634.4</v>
      </c>
    </row>
    <row r="99" spans="1:31" ht="12.75">
      <c r="A99" s="1" t="s">
        <v>47</v>
      </c>
      <c r="B99" s="2">
        <f aca="true" t="shared" si="24" ref="B99:AB99">B93-B94-B95-B96-B97-B98</f>
        <v>18104.299999999996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2926.9000000000015</v>
      </c>
      <c r="AE99" s="2">
        <f>AE93-AE94-AE95-AE96-AE97-AE98</f>
        <v>25245.700000000015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2015-04-01T11:06:31Z</cp:lastPrinted>
  <dcterms:created xsi:type="dcterms:W3CDTF">2002-11-05T08:53:00Z</dcterms:created>
  <dcterms:modified xsi:type="dcterms:W3CDTF">2015-04-02T05:12:19Z</dcterms:modified>
  <cp:category/>
  <cp:version/>
  <cp:contentType/>
  <cp:contentStatus/>
</cp:coreProperties>
</file>